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SELENIS\Downloads\"/>
    </mc:Choice>
  </mc:AlternateContent>
  <bookViews>
    <workbookView xWindow="0" yWindow="0" windowWidth="11265" windowHeight="4455"/>
  </bookViews>
  <sheets>
    <sheet name="Resumen &amp; Guía" sheetId="1" r:id="rId1"/>
    <sheet name="Control de SOPs" sheetId="2" r:id="rId2"/>
    <sheet name="Plantilla SOP (Estructura)" sheetId="3" r:id="rId3"/>
    <sheet name="Ejemplo Práctico (SOP Creado)" sheetId="4" r:id="rId4"/>
  </sheets>
  <calcPr calcId="162913"/>
</workbook>
</file>

<file path=xl/calcChain.xml><?xml version="1.0" encoding="utf-8"?>
<calcChain xmlns="http://schemas.openxmlformats.org/spreadsheetml/2006/main">
  <c r="F6" i="1" l="1"/>
  <c r="D6" i="1"/>
  <c r="B6" i="1"/>
</calcChain>
</file>

<file path=xl/sharedStrings.xml><?xml version="1.0" encoding="utf-8"?>
<sst xmlns="http://schemas.openxmlformats.org/spreadsheetml/2006/main" count="327" uniqueCount="217">
  <si>
    <t>PLANTILLA DE ESTANDARIZACIÓN DE SOPs &amp; PROTOCOLO DE DELEGACIÓN</t>
  </si>
  <si>
    <t>Arquitectura Operativa &amp; Gobernanza Digital | Selenis Matos</t>
  </si>
  <si>
    <t>📊 Total SOPs Registrados</t>
  </si>
  <si>
    <t>🟢 SOPs Validados &amp; Activos</t>
  </si>
  <si>
    <t>⚡ Autonomía Nivel 3 (Delegados)</t>
  </si>
  <si>
    <t>📌 MARCO METODOLÓGICO Y PASOS DE IMPLEMENTACIÓN</t>
  </si>
  <si>
    <t>Paso 1: Mapeo e Inventario</t>
  </si>
  <si>
    <t>Registra en la pestaña 'Control de SOPs' cada proceso recurrente de la empresa. Asigna un Owner (responsable directo) y el nivel de autonomía inicial.</t>
  </si>
  <si>
    <t>Paso 2: Anatomía de 4 Componentes</t>
  </si>
  <si>
    <t>Para cada proceso crítico, documenta utilizando la pestaña 'Plantilla SOP (Estructura)' definiendo: 1. Trigger (Inicio), 2. Owner, 3. SSOT (Paso a paso + Loom), 4. Definition of Done.</t>
  </si>
  <si>
    <t>Paso 3: Establecer Nivel de Autonomía</t>
  </si>
  <si>
    <t>Define claramente si la tarea requiere aprobación (Nivel 1 Supervisado, Nivel 2 Colaborativo) o si está 100% libre para ejecución directa (Nivel 3 Autónomo).</t>
  </si>
  <si>
    <t>Paso 4: Validación y Revisión</t>
  </si>
  <si>
    <t>Pon a prueba el SOP: pídele a un integrante del equipo que ejecute el proceso ÚNICAMENTE siguiendo el documento. Si surgen dudas, ajusta el paso a paso.</t>
  </si>
  <si>
    <t>🎯 REGLA DE LOS 3 NIVELES DE AUTONOMÍA PARA DELEGAR</t>
  </si>
  <si>
    <t>Nivel</t>
  </si>
  <si>
    <t>Descripción &amp; Criterio de Aplicación</t>
  </si>
  <si>
    <t>Estado de Madurez</t>
  </si>
  <si>
    <t>Nivel 1: Supervisado</t>
  </si>
  <si>
    <t>El colaborador investiga la situación, recopila datos y presenta opciones. El líder toma la decisión final.</t>
  </si>
  <si>
    <t>🟡 Nivel Inicial</t>
  </si>
  <si>
    <t>Nivel 2: Colaborativo</t>
  </si>
  <si>
    <t>El colaborador analiza el problema, propone la solución concreta y la ejecuta tras aprobación rápida del líder.</t>
  </si>
  <si>
    <t>🔵 Nivel Intermedio</t>
  </si>
  <si>
    <t>Nivel 3: Autónomo</t>
  </si>
  <si>
    <t>El colaborador tiene la responsabilidad completa: ejecuta el proceso de principio a fin e informa los resultados acumulados.</t>
  </si>
  <si>
    <t>🟢 Delegación Total</t>
  </si>
  <si>
    <t>📋 MATRIZ DE CONTROL E INVENTARIO DE SOPs OPERATIVOS</t>
  </si>
  <si>
    <t>Código SOP</t>
  </si>
  <si>
    <t>Nombre del Proceso</t>
  </si>
  <si>
    <t>Área / Dpto</t>
  </si>
  <si>
    <t>Frecuencia</t>
  </si>
  <si>
    <t>Nivel Autonomía</t>
  </si>
  <si>
    <t>Owner (Responsable)</t>
  </si>
  <si>
    <t>Link SSOT (Notion/Drive)</t>
  </si>
  <si>
    <t>Última Revisión</t>
  </si>
  <si>
    <t>Estado Operativo</t>
  </si>
  <si>
    <t>SOP-OPS-001</t>
  </si>
  <si>
    <t>Onboarding de Nuevos Clientes B2B</t>
  </si>
  <si>
    <t>Operaciones</t>
  </si>
  <si>
    <t>Por Evento</t>
  </si>
  <si>
    <t>Nivel 3 (Autónomo)</t>
  </si>
  <si>
    <t>Coord. Operativa</t>
  </si>
  <si>
    <t>https://notion.so/sop-001</t>
  </si>
  <si>
    <t>2026-08-10</t>
  </si>
  <si>
    <t>🟢 Activo / Validado</t>
  </si>
  <si>
    <t>SOP-MKT-002</t>
  </si>
  <si>
    <t>Publicación de Blog y Redes Sociales</t>
  </si>
  <si>
    <t>Marketing</t>
  </si>
  <si>
    <t>Semanal</t>
  </si>
  <si>
    <t>Mkt Specialist</t>
  </si>
  <si>
    <t>https://notion.so/sop-002</t>
  </si>
  <si>
    <t>2026-08-12</t>
  </si>
  <si>
    <t>SOP-FIN-003</t>
  </si>
  <si>
    <t>Facturación y Conciliación Bancaria</t>
  </si>
  <si>
    <t>Finanzas</t>
  </si>
  <si>
    <t>Mensual</t>
  </si>
  <si>
    <t>Nivel 2 (Colaborativo)</t>
  </si>
  <si>
    <t>Admin / Contable</t>
  </si>
  <si>
    <t>https://drive.google.com/sop-003</t>
  </si>
  <si>
    <t>2026-08-01</t>
  </si>
  <si>
    <t>SOP-TI-004</t>
  </si>
  <si>
    <t>Auditoría de Tech Stack &amp; Accesos N1/N2/N3</t>
  </si>
  <si>
    <t>TI / Ops</t>
  </si>
  <si>
    <t>Trimestral</t>
  </si>
  <si>
    <t>Selenis Matos</t>
  </si>
  <si>
    <t>https://drive.google.com/sop-004</t>
  </si>
  <si>
    <t>2026-08-15</t>
  </si>
  <si>
    <t>SOP-CX-005</t>
  </si>
  <si>
    <t>Gestión de Incidencias &amp; Reclamos B2B</t>
  </si>
  <si>
    <t>Atención Cliente</t>
  </si>
  <si>
    <t>Diaria / Evento</t>
  </si>
  <si>
    <t>Lead CX</t>
  </si>
  <si>
    <t>https://notion.so/sop-005</t>
  </si>
  <si>
    <t>2026-08-05</t>
  </si>
  <si>
    <t>🟡 En Revisión</t>
  </si>
  <si>
    <t>SOP-VENT-006</t>
  </si>
  <si>
    <t>Calificación y Asignación de Leads</t>
  </si>
  <si>
    <t>Ventas</t>
  </si>
  <si>
    <t>Diaria</t>
  </si>
  <si>
    <t>Sales Rep</t>
  </si>
  <si>
    <t>https://notion.so/sop-006</t>
  </si>
  <si>
    <t>2026-08-02</t>
  </si>
  <si>
    <t>SOP-HR-007</t>
  </si>
  <si>
    <t>Offboarding y Revocación de Accesos</t>
  </si>
  <si>
    <t>Talento / TI</t>
  </si>
  <si>
    <t>Nivel 1 (Supervisado)</t>
  </si>
  <si>
    <t>HR Specialist</t>
  </si>
  <si>
    <t>https://notion.so/sop-007</t>
  </si>
  <si>
    <t>2026-07-28</t>
  </si>
  <si>
    <t>SOP-OPS-008</t>
  </si>
  <si>
    <t>Mantenimiento Servidores y Backups Web</t>
  </si>
  <si>
    <t>TI / Web</t>
  </si>
  <si>
    <t>Dev Web</t>
  </si>
  <si>
    <t>https://drive.google.com/sop-008</t>
  </si>
  <si>
    <t>🔴 Pendiente</t>
  </si>
  <si>
    <t>SOP-MKT-009</t>
  </si>
  <si>
    <t>Configuración de Webinars y Funnels</t>
  </si>
  <si>
    <t>Tech Marketer</t>
  </si>
  <si>
    <t>https://notion.so/sop-009</t>
  </si>
  <si>
    <t>2026-08-14</t>
  </si>
  <si>
    <t>SOP-OPS-010</t>
  </si>
  <si>
    <t>Gestión de Proveedores y Pagos SaaS</t>
  </si>
  <si>
    <t>Ops Lead</t>
  </si>
  <si>
    <t>https://drive.google.com/sop-010</t>
  </si>
  <si>
    <t>2026-08-08</t>
  </si>
  <si>
    <t>ESTÁNDAR DE PROCEDIMIENTO OPERATIVO (SOP)</t>
  </si>
  <si>
    <t>1. DATOS DE GOBERNANZA Y CONTROL DEL PROCESO</t>
  </si>
  <si>
    <t>Código del SOP:</t>
  </si>
  <si>
    <t>[Escribir Código, ej: SOP-OPS-001]</t>
  </si>
  <si>
    <t>Fecha Creación:</t>
  </si>
  <si>
    <t>[AAAA-MM-DD]</t>
  </si>
  <si>
    <t>Nombre Proceso:</t>
  </si>
  <si>
    <t>[Nombre claro del proceso operativo]</t>
  </si>
  <si>
    <t>Última Versión:</t>
  </si>
  <si>
    <t>v1.0</t>
  </si>
  <si>
    <t>Área / Dpto:</t>
  </si>
  <si>
    <t>[Seleccionar Área]</t>
  </si>
  <si>
    <t>Owner / Responsable:</t>
  </si>
  <si>
    <t>[Nombre y Cargo]</t>
  </si>
  <si>
    <t>Nivel Autonomía:</t>
  </si>
  <si>
    <t>[N1 Supervisado / N2 Colaborativo / N3 Autónomo]</t>
  </si>
  <si>
    <t>Aprobado Por:</t>
  </si>
  <si>
    <t>[Nombre del Líder]</t>
  </si>
  <si>
    <t>2. PROPÓSITO, DISPARADOR (TRIGGER) &amp; RESULTADO ESPERADO</t>
  </si>
  <si>
    <t>Propósito del Proceso:</t>
  </si>
  <si>
    <t>[Explica en 2 frases por qué existe este proceso y qué valor aporta a la operación]</t>
  </si>
  <si>
    <t>Trigger de Inicio:</t>
  </si>
  <si>
    <t>[¿Qué evento específico activa este proceso? Ej: Recepción de formulario, firma de contrato]</t>
  </si>
  <si>
    <t>Resultado Final (Fin):</t>
  </si>
  <si>
    <t>[¿Cuál es el entregable final tangible al concluir el proceso?]</t>
  </si>
  <si>
    <t>3. TECH STACK &amp; REQUISITOS PREVIOS</t>
  </si>
  <si>
    <t>N°</t>
  </si>
  <si>
    <t>Herramienta SaaS</t>
  </si>
  <si>
    <t>Nivel de Acceso Requerido</t>
  </si>
  <si>
    <t>Uso / Propósito en este Proceso</t>
  </si>
  <si>
    <t>Observaciones</t>
  </si>
  <si>
    <t>[Software / App]</t>
  </si>
  <si>
    <t>[N1 / N2 / N3]</t>
  </si>
  <si>
    <t>[Rol de la herramienta en la tarea]</t>
  </si>
  <si>
    <t>[Notas de credenciales]</t>
  </si>
  <si>
    <t>4. PASO A PASO EJECUTABLE (MATRIZ DE PROCESO)</t>
  </si>
  <si>
    <t>Paso</t>
  </si>
  <si>
    <t>Acción Específica (Paso a Paso)</t>
  </si>
  <si>
    <t>Responsable</t>
  </si>
  <si>
    <t>Herramienta</t>
  </si>
  <si>
    <t>Link SSOT / Loom (Video)</t>
  </si>
  <si>
    <t>Criterio de Verificación</t>
  </si>
  <si>
    <t>Paso 1</t>
  </si>
  <si>
    <t>[Describir la acción exacta en verbo imperativo: 'Crear...', 'Enviar...']</t>
  </si>
  <si>
    <t>[Cargo]</t>
  </si>
  <si>
    <t>[App]</t>
  </si>
  <si>
    <t>[Link Loom &lt;= 3 min]</t>
  </si>
  <si>
    <t>[¿Cómo saber que el paso se hizo bien?]</t>
  </si>
  <si>
    <t>Paso 2</t>
  </si>
  <si>
    <t>Paso 3</t>
  </si>
  <si>
    <t>Paso 4</t>
  </si>
  <si>
    <t>Paso 5</t>
  </si>
  <si>
    <t>Paso 6</t>
  </si>
  <si>
    <t>5. DEFINITION OF DONE (DoD) &amp; CHECKLIST DE ENTREGA</t>
  </si>
  <si>
    <t>Criterio de Calidad Indispensable</t>
  </si>
  <si>
    <t>Estado Verificado</t>
  </si>
  <si>
    <t>Verificado Por</t>
  </si>
  <si>
    <t>[Ej: Confirmación escrita enviada al cliente por correo]</t>
  </si>
  <si>
    <t>[ ] Pendiente / [X] Listo</t>
  </si>
  <si>
    <t>[Nombre / Cargo]</t>
  </si>
  <si>
    <t>EJEMPLO PRÁCTICO REAL: SOP DE ONBOARDING DE CLIENTES B2B</t>
  </si>
  <si>
    <t>Onboarding e Integración Digital de Clientes B2B</t>
  </si>
  <si>
    <t>v2.1</t>
  </si>
  <si>
    <t>Operaciones &amp; Customer Success</t>
  </si>
  <si>
    <t>Coordinadora de Operaciones</t>
  </si>
  <si>
    <t>Garantizar una transición fluida del cliente desde la firma de venta hasta el inicio del proyecto sin errores ni retrasos.</t>
  </si>
  <si>
    <t>Notificación en HubSpot de 'Contrato Firmado' + Confirmación de pago inicial registrado en Stripe.</t>
  </si>
  <si>
    <t>Carpeta del cliente creada en Drive, canal de Slack activo y Kick-off Meeting agendada con la confirmación del cliente.</t>
  </si>
  <si>
    <t>Nivel Acceso</t>
  </si>
  <si>
    <t>Función Principal</t>
  </si>
  <si>
    <t>HubSpot CRM</t>
  </si>
  <si>
    <t>N2 (Editor)</t>
  </si>
  <si>
    <t>Verificación de contrato y datos de contacto</t>
  </si>
  <si>
    <t>Check en pipeline de ventas</t>
  </si>
  <si>
    <t>Google Workspace</t>
  </si>
  <si>
    <t>N3 (Admin)</t>
  </si>
  <si>
    <t>Creación de carpeta compartida en Drive y plantilla de Kick-off</t>
  </si>
  <si>
    <t>Uso de plantilla v2026</t>
  </si>
  <si>
    <t>Slack Connect</t>
  </si>
  <si>
    <t>Creación del canal del cliente '#cli-[nombre-empresa]'</t>
  </si>
  <si>
    <t>Invitar a contraparte B2B</t>
  </si>
  <si>
    <t>Link SSOT / Loom</t>
  </si>
  <si>
    <t>Verificar recibo de pago y datos fiscales del cliente en HubSpot.</t>
  </si>
  <si>
    <t>Coord. Ops</t>
  </si>
  <si>
    <t>HubSpot</t>
  </si>
  <si>
    <t>loom.com/share/ex1</t>
  </si>
  <si>
    <t>Estatus 'Onboarding' activo en CRM</t>
  </si>
  <si>
    <t>Duplicar carpeta de onboarding desde la plantilla 'MASTER CLIENT B2B' en Drive.</t>
  </si>
  <si>
    <t>Google Drive</t>
  </si>
  <si>
    <t>loom.com/share/ex2</t>
  </si>
  <si>
    <t>Carpeta con permisos de edición para cliente</t>
  </si>
  <si>
    <t>Crear canal en Slack Connect e invitar al líder del proyecto por parte del cliente.</t>
  </si>
  <si>
    <t>Slack</t>
  </si>
  <si>
    <t>loom.com/share/ex3</t>
  </si>
  <si>
    <t>Mensaje de bienvenida enviado en el canal</t>
  </si>
  <si>
    <t>Enviar correo de bienvenida con enlace a formulario de relevamiento de datos.</t>
  </si>
  <si>
    <t>Gmail</t>
  </si>
  <si>
    <t>loom.com/share/ex4</t>
  </si>
  <si>
    <t>Correo enviado con copia al líder interno</t>
  </si>
  <si>
    <t>Agendar sesión de Kick-off según la disponibilidad del calendario del consultor principal.</t>
  </si>
  <si>
    <t>Calandly</t>
  </si>
  <si>
    <t>loom.com/share/ex5</t>
  </si>
  <si>
    <t>Invitación aceptada en Google Calendar</t>
  </si>
  <si>
    <t>Registrar fecha de Kick-off y actualizar estado del proyecto a 'Iniciado' en Notion.</t>
  </si>
  <si>
    <t>Notion</t>
  </si>
  <si>
    <t>loom.com/share/ex6</t>
  </si>
  <si>
    <t>Tarjeta visible en Dashboard de Operaciones</t>
  </si>
  <si>
    <t>El canal de Slack Connect tiene al menos a 1 representante activo del cliente.</t>
  </si>
  <si>
    <t>[X] Completado</t>
  </si>
  <si>
    <t>El formulario de relevamiento de información fue recibido y guardado en Drive.</t>
  </si>
  <si>
    <t>La reunión de Kick-off está confirmada en el calendario ambas partes.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</si>
</sst>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5"/>
      <color rgb="FFFFFFFF"/>
      <name val="Calibri"/>
    </font>
    <font>
      <i/>
      <sz val="10"/>
      <color rgb="FF38BDF8"/>
      <name val="Calibri"/>
    </font>
    <font>
      <b/>
      <sz val="9"/>
      <color rgb="FF475569"/>
      <name val="Calibri"/>
    </font>
    <font>
      <b/>
      <sz val="14"/>
      <color rgb="FF0284C7"/>
      <name val="Calibri"/>
    </font>
    <font>
      <b/>
      <sz val="12"/>
      <color rgb="FF0F172A"/>
      <name val="Calibri"/>
    </font>
    <font>
      <b/>
      <sz val="10"/>
      <color rgb="FF0284C7"/>
      <name val="Calibri"/>
    </font>
    <font>
      <sz val="10"/>
      <color rgb="FF1E293B"/>
      <name val="Calibri"/>
    </font>
    <font>
      <b/>
      <sz val="10"/>
      <color rgb="FFFFFFFF"/>
      <name val="Calibri"/>
    </font>
    <font>
      <b/>
      <sz val="10"/>
      <color rgb="FF0F172A"/>
      <name val="Calibri"/>
    </font>
    <font>
      <b/>
      <sz val="13"/>
      <color rgb="FFFFFFFF"/>
      <name val="Calibri"/>
    </font>
    <font>
      <u/>
      <sz val="9"/>
      <color rgb="FF0284C7"/>
      <name val="Calibri"/>
    </font>
    <font>
      <b/>
      <sz val="10"/>
      <color rgb="FF15803D"/>
      <name val="Calibri"/>
    </font>
    <font>
      <b/>
      <sz val="10"/>
      <color rgb="FFA16207"/>
      <name val="Calibri"/>
    </font>
    <font>
      <b/>
      <sz val="10"/>
      <color rgb="FFB91C1C"/>
      <name val="Calibri"/>
    </font>
    <font>
      <b/>
      <sz val="14"/>
      <color rgb="FFFFFFFF"/>
      <name val="Calibri"/>
    </font>
    <font>
      <b/>
      <sz val="11"/>
      <color rgb="FFFFFFFF"/>
      <name val="Calibri"/>
    </font>
    <font>
      <i/>
      <sz val="9"/>
      <color rgb="FF64748B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F172A"/>
        <bgColor rgb="FF0F172A"/>
      </patternFill>
    </fill>
    <fill>
      <patternFill patternType="solid">
        <fgColor rgb="FF1E293B"/>
        <bgColor rgb="FF1E293B"/>
      </patternFill>
    </fill>
    <fill>
      <patternFill patternType="solid">
        <fgColor rgb="FFF1F5F9"/>
        <bgColor rgb="FFF1F5F9"/>
      </patternFill>
    </fill>
    <fill>
      <patternFill patternType="solid">
        <fgColor rgb="FFDCFCE7"/>
        <bgColor rgb="FFDCFCE7"/>
      </patternFill>
    </fill>
    <fill>
      <patternFill patternType="solid">
        <fgColor rgb="FFFEF9C3"/>
        <bgColor rgb="FFFEF9C3"/>
      </patternFill>
    </fill>
    <fill>
      <patternFill patternType="solid">
        <fgColor rgb="FFFEE2E2"/>
        <bgColor rgb="FFFEE2E2"/>
      </patternFill>
    </fill>
    <fill>
      <patternFill patternType="solid">
        <fgColor rgb="FF0284C7"/>
        <bgColor rgb="FF0284C7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/>
    <xf numFmtId="0" fontId="6" fillId="0" borderId="0" xfId="0" applyFont="1"/>
    <xf numFmtId="0" fontId="8" fillId="3" borderId="0" xfId="0" applyFont="1" applyFill="1"/>
    <xf numFmtId="0" fontId="9" fillId="4" borderId="1" xfId="0" applyFont="1" applyFill="1" applyBorder="1"/>
    <xf numFmtId="0" fontId="7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9" fillId="0" borderId="1" xfId="0" applyFont="1" applyBorder="1"/>
    <xf numFmtId="0" fontId="7" fillId="0" borderId="1" xfId="0" applyFont="1" applyBorder="1"/>
    <xf numFmtId="0" fontId="9" fillId="0" borderId="1" xfId="0" applyFont="1" applyBorder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3" fillId="6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8" fillId="8" borderId="0" xfId="0" applyFont="1" applyFill="1"/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7" fillId="4" borderId="1" xfId="0" applyFont="1" applyFill="1" applyBorder="1"/>
    <xf numFmtId="0" fontId="11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7" fillId="0" borderId="0" xfId="0" applyFont="1" applyAlignment="1">
      <alignment wrapText="1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7" fillId="4" borderId="1" xfId="0" applyFont="1" applyFill="1" applyBorder="1"/>
    <xf numFmtId="0" fontId="2" fillId="3" borderId="0" xfId="0" applyFont="1" applyFill="1" applyAlignment="1">
      <alignment horizontal="center" vertical="center"/>
    </xf>
    <xf numFmtId="0" fontId="0" fillId="3" borderId="0" xfId="0" applyFill="1"/>
    <xf numFmtId="0" fontId="3" fillId="4" borderId="1" xfId="0" applyFont="1" applyFill="1" applyBorder="1" applyAlignment="1">
      <alignment horizontal="center" vertical="center"/>
    </xf>
    <xf numFmtId="0" fontId="8" fillId="3" borderId="0" xfId="0" applyFont="1" applyFill="1"/>
    <xf numFmtId="0" fontId="7" fillId="0" borderId="1" xfId="0" applyFont="1" applyBorder="1"/>
    <xf numFmtId="0" fontId="0" fillId="0" borderId="1" xfId="0" applyBorder="1"/>
    <xf numFmtId="0" fontId="10" fillId="2" borderId="0" xfId="0" applyFont="1" applyFill="1" applyAlignment="1">
      <alignment horizontal="left" vertical="center" indent="1"/>
    </xf>
    <xf numFmtId="0" fontId="17" fillId="0" borderId="1" xfId="0" applyFont="1" applyBorder="1"/>
    <xf numFmtId="0" fontId="16" fillId="3" borderId="0" xfId="0" applyFont="1" applyFill="1"/>
    <xf numFmtId="0" fontId="15" fillId="2" borderId="0" xfId="0" applyFont="1" applyFill="1" applyAlignment="1">
      <alignment horizontal="center" vertical="center"/>
    </xf>
    <xf numFmtId="0" fontId="8" fillId="8" borderId="0" xfId="0" applyFont="1" applyFill="1"/>
    <xf numFmtId="0" fontId="0" fillId="8" borderId="0" xfId="0" applyFill="1"/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sqref="A1:G2"/>
    </sheetView>
  </sheetViews>
  <sheetFormatPr baseColWidth="10" defaultColWidth="9.140625" defaultRowHeight="15" x14ac:dyDescent="0.25"/>
  <cols>
    <col min="1" max="1" width="24" customWidth="1"/>
    <col min="2" max="6" width="16" customWidth="1"/>
    <col min="7" max="7" width="22" customWidth="1"/>
  </cols>
  <sheetData>
    <row r="1" spans="1:7" x14ac:dyDescent="0.25">
      <c r="A1" s="33" t="s">
        <v>0</v>
      </c>
      <c r="B1" s="34"/>
      <c r="C1" s="34"/>
      <c r="D1" s="34"/>
      <c r="E1" s="34"/>
      <c r="F1" s="34"/>
      <c r="G1" s="34"/>
    </row>
    <row r="2" spans="1:7" x14ac:dyDescent="0.25">
      <c r="A2" s="34"/>
      <c r="B2" s="34"/>
      <c r="C2" s="34"/>
      <c r="D2" s="34"/>
      <c r="E2" s="34"/>
      <c r="F2" s="34"/>
      <c r="G2" s="34"/>
    </row>
    <row r="3" spans="1:7" x14ac:dyDescent="0.25">
      <c r="A3" s="36" t="s">
        <v>1</v>
      </c>
      <c r="B3" s="37"/>
      <c r="C3" s="37"/>
      <c r="D3" s="37"/>
      <c r="E3" s="37"/>
      <c r="F3" s="37"/>
      <c r="G3" s="37"/>
    </row>
    <row r="5" spans="1:7" x14ac:dyDescent="0.25">
      <c r="B5" s="38" t="s">
        <v>2</v>
      </c>
      <c r="C5" s="30"/>
      <c r="D5" s="38" t="s">
        <v>3</v>
      </c>
      <c r="E5" s="30"/>
      <c r="F5" s="38" t="s">
        <v>4</v>
      </c>
      <c r="G5" s="30"/>
    </row>
    <row r="6" spans="1:7" ht="18.75" x14ac:dyDescent="0.25">
      <c r="B6" s="29">
        <f>COUNTA('Control de SOPs'!A4:A20)</f>
        <v>10</v>
      </c>
      <c r="C6" s="30"/>
      <c r="D6" s="29">
        <f>COUNTIF('Control de SOPs'!I4:I20, "*Validado*")</f>
        <v>7</v>
      </c>
      <c r="E6" s="30"/>
      <c r="F6" s="29">
        <f>COUNTIF('Control de SOPs'!E4:E20, "*Nivel 3*")</f>
        <v>4</v>
      </c>
      <c r="G6" s="30"/>
    </row>
    <row r="8" spans="1:7" ht="15.75" x14ac:dyDescent="0.25">
      <c r="A8" s="1" t="s">
        <v>5</v>
      </c>
    </row>
    <row r="9" spans="1:7" x14ac:dyDescent="0.25">
      <c r="A9" s="2" t="s">
        <v>6</v>
      </c>
      <c r="B9" s="31" t="s">
        <v>7</v>
      </c>
      <c r="C9" s="32"/>
      <c r="D9" s="32"/>
      <c r="E9" s="32"/>
      <c r="F9" s="32"/>
      <c r="G9" s="32"/>
    </row>
    <row r="10" spans="1:7" x14ac:dyDescent="0.25">
      <c r="A10" s="2" t="s">
        <v>8</v>
      </c>
      <c r="B10" s="31" t="s">
        <v>9</v>
      </c>
      <c r="C10" s="32"/>
      <c r="D10" s="32"/>
      <c r="E10" s="32"/>
      <c r="F10" s="32"/>
      <c r="G10" s="32"/>
    </row>
    <row r="11" spans="1:7" x14ac:dyDescent="0.25">
      <c r="A11" s="2" t="s">
        <v>10</v>
      </c>
      <c r="B11" s="31" t="s">
        <v>11</v>
      </c>
      <c r="C11" s="32"/>
      <c r="D11" s="32"/>
      <c r="E11" s="32"/>
      <c r="F11" s="32"/>
      <c r="G11" s="32"/>
    </row>
    <row r="12" spans="1:7" x14ac:dyDescent="0.25">
      <c r="A12" s="2" t="s">
        <v>12</v>
      </c>
      <c r="B12" s="31" t="s">
        <v>13</v>
      </c>
      <c r="C12" s="32"/>
      <c r="D12" s="32"/>
      <c r="E12" s="32"/>
      <c r="F12" s="32"/>
      <c r="G12" s="32"/>
    </row>
    <row r="14" spans="1:7" ht="15.75" x14ac:dyDescent="0.25">
      <c r="A14" s="1" t="s">
        <v>14</v>
      </c>
    </row>
    <row r="15" spans="1:7" x14ac:dyDescent="0.25">
      <c r="A15" s="3" t="s">
        <v>15</v>
      </c>
      <c r="B15" s="39" t="s">
        <v>16</v>
      </c>
      <c r="C15" s="37"/>
      <c r="D15" s="37"/>
      <c r="E15" s="37"/>
      <c r="F15" s="37"/>
      <c r="G15" s="3" t="s">
        <v>17</v>
      </c>
    </row>
    <row r="16" spans="1:7" x14ac:dyDescent="0.25">
      <c r="A16" s="4" t="s">
        <v>18</v>
      </c>
      <c r="B16" s="35" t="s">
        <v>19</v>
      </c>
      <c r="C16" s="30"/>
      <c r="D16" s="30"/>
      <c r="E16" s="30"/>
      <c r="F16" s="30"/>
      <c r="G16" s="6" t="s">
        <v>20</v>
      </c>
    </row>
    <row r="17" spans="1:7" x14ac:dyDescent="0.25">
      <c r="A17" s="7" t="s">
        <v>21</v>
      </c>
      <c r="B17" s="40" t="s">
        <v>22</v>
      </c>
      <c r="C17" s="41"/>
      <c r="D17" s="41"/>
      <c r="E17" s="41"/>
      <c r="F17" s="41"/>
      <c r="G17" s="9" t="s">
        <v>23</v>
      </c>
    </row>
    <row r="18" spans="1:7" x14ac:dyDescent="0.25">
      <c r="A18" s="4" t="s">
        <v>24</v>
      </c>
      <c r="B18" s="35" t="s">
        <v>25</v>
      </c>
      <c r="C18" s="30"/>
      <c r="D18" s="30"/>
      <c r="E18" s="30"/>
      <c r="F18" s="30"/>
      <c r="G18" s="6" t="s">
        <v>26</v>
      </c>
    </row>
  </sheetData>
  <mergeCells count="16">
    <mergeCell ref="B17:F17"/>
    <mergeCell ref="B18:F18"/>
    <mergeCell ref="B11:G11"/>
    <mergeCell ref="D6:E6"/>
    <mergeCell ref="B6:C6"/>
    <mergeCell ref="B10:G10"/>
    <mergeCell ref="A1:G2"/>
    <mergeCell ref="B16:F16"/>
    <mergeCell ref="A3:G3"/>
    <mergeCell ref="B5:C5"/>
    <mergeCell ref="B15:F15"/>
    <mergeCell ref="F5:G5"/>
    <mergeCell ref="D5:E5"/>
    <mergeCell ref="B9:G9"/>
    <mergeCell ref="F6:G6"/>
    <mergeCell ref="B12:G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baseColWidth="10" defaultColWidth="9.140625" defaultRowHeight="15" x14ac:dyDescent="0.25"/>
  <cols>
    <col min="1" max="1" width="15" customWidth="1"/>
    <col min="2" max="2" width="36" customWidth="1"/>
    <col min="3" max="3" width="18" customWidth="1"/>
    <col min="4" max="4" width="15" customWidth="1"/>
    <col min="5" max="5" width="22" customWidth="1"/>
    <col min="6" max="6" width="20" customWidth="1"/>
    <col min="7" max="7" width="30" customWidth="1"/>
    <col min="8" max="8" width="16" customWidth="1"/>
    <col min="9" max="9" width="22" customWidth="1"/>
  </cols>
  <sheetData>
    <row r="1" spans="1:9" ht="17.25" x14ac:dyDescent="0.25">
      <c r="A1" s="42" t="s">
        <v>27</v>
      </c>
      <c r="B1" s="34"/>
      <c r="C1" s="34"/>
      <c r="D1" s="34"/>
      <c r="E1" s="34"/>
      <c r="F1" s="34"/>
      <c r="G1" s="34"/>
      <c r="H1" s="34"/>
      <c r="I1" s="34"/>
    </row>
    <row r="3" spans="1:9" ht="24" customHeight="1" x14ac:dyDescent="0.25">
      <c r="A3" s="10" t="s">
        <v>28</v>
      </c>
      <c r="B3" s="10" t="s">
        <v>29</v>
      </c>
      <c r="C3" s="10" t="s">
        <v>30</v>
      </c>
      <c r="D3" s="10" t="s">
        <v>31</v>
      </c>
      <c r="E3" s="10" t="s">
        <v>32</v>
      </c>
      <c r="F3" s="10" t="s">
        <v>33</v>
      </c>
      <c r="G3" s="10" t="s">
        <v>34</v>
      </c>
      <c r="H3" s="10" t="s">
        <v>35</v>
      </c>
      <c r="I3" s="10" t="s">
        <v>36</v>
      </c>
    </row>
    <row r="4" spans="1:9" ht="20.100000000000001" customHeight="1" x14ac:dyDescent="0.25">
      <c r="A4" s="11" t="s">
        <v>37</v>
      </c>
      <c r="B4" s="12" t="s">
        <v>38</v>
      </c>
      <c r="C4" s="12" t="s">
        <v>39</v>
      </c>
      <c r="D4" s="11" t="s">
        <v>40</v>
      </c>
      <c r="E4" s="11" t="s">
        <v>41</v>
      </c>
      <c r="F4" s="12" t="s">
        <v>42</v>
      </c>
      <c r="G4" s="13" t="s">
        <v>43</v>
      </c>
      <c r="H4" s="11" t="s">
        <v>44</v>
      </c>
      <c r="I4" s="14" t="s">
        <v>45</v>
      </c>
    </row>
    <row r="5" spans="1:9" ht="20.100000000000001" customHeight="1" x14ac:dyDescent="0.25">
      <c r="A5" s="15" t="s">
        <v>46</v>
      </c>
      <c r="B5" s="16" t="s">
        <v>47</v>
      </c>
      <c r="C5" s="16" t="s">
        <v>48</v>
      </c>
      <c r="D5" s="15" t="s">
        <v>49</v>
      </c>
      <c r="E5" s="15" t="s">
        <v>41</v>
      </c>
      <c r="F5" s="16" t="s">
        <v>50</v>
      </c>
      <c r="G5" s="17" t="s">
        <v>51</v>
      </c>
      <c r="H5" s="15" t="s">
        <v>52</v>
      </c>
      <c r="I5" s="14" t="s">
        <v>45</v>
      </c>
    </row>
    <row r="6" spans="1:9" ht="20.100000000000001" customHeight="1" x14ac:dyDescent="0.25">
      <c r="A6" s="11" t="s">
        <v>53</v>
      </c>
      <c r="B6" s="12" t="s">
        <v>54</v>
      </c>
      <c r="C6" s="12" t="s">
        <v>55</v>
      </c>
      <c r="D6" s="11" t="s">
        <v>56</v>
      </c>
      <c r="E6" s="11" t="s">
        <v>57</v>
      </c>
      <c r="F6" s="12" t="s">
        <v>58</v>
      </c>
      <c r="G6" s="13" t="s">
        <v>59</v>
      </c>
      <c r="H6" s="11" t="s">
        <v>60</v>
      </c>
      <c r="I6" s="14" t="s">
        <v>45</v>
      </c>
    </row>
    <row r="7" spans="1:9" ht="20.100000000000001" customHeight="1" x14ac:dyDescent="0.25">
      <c r="A7" s="15" t="s">
        <v>61</v>
      </c>
      <c r="B7" s="16" t="s">
        <v>62</v>
      </c>
      <c r="C7" s="16" t="s">
        <v>63</v>
      </c>
      <c r="D7" s="15" t="s">
        <v>64</v>
      </c>
      <c r="E7" s="15" t="s">
        <v>57</v>
      </c>
      <c r="F7" s="16" t="s">
        <v>65</v>
      </c>
      <c r="G7" s="17" t="s">
        <v>66</v>
      </c>
      <c r="H7" s="15" t="s">
        <v>67</v>
      </c>
      <c r="I7" s="14" t="s">
        <v>45</v>
      </c>
    </row>
    <row r="8" spans="1:9" ht="20.100000000000001" customHeight="1" x14ac:dyDescent="0.25">
      <c r="A8" s="11" t="s">
        <v>68</v>
      </c>
      <c r="B8" s="12" t="s">
        <v>69</v>
      </c>
      <c r="C8" s="12" t="s">
        <v>70</v>
      </c>
      <c r="D8" s="11" t="s">
        <v>71</v>
      </c>
      <c r="E8" s="11" t="s">
        <v>57</v>
      </c>
      <c r="F8" s="12" t="s">
        <v>72</v>
      </c>
      <c r="G8" s="13" t="s">
        <v>73</v>
      </c>
      <c r="H8" s="11" t="s">
        <v>74</v>
      </c>
      <c r="I8" s="18" t="s">
        <v>75</v>
      </c>
    </row>
    <row r="9" spans="1:9" ht="20.100000000000001" customHeight="1" x14ac:dyDescent="0.25">
      <c r="A9" s="15" t="s">
        <v>76</v>
      </c>
      <c r="B9" s="16" t="s">
        <v>77</v>
      </c>
      <c r="C9" s="16" t="s">
        <v>78</v>
      </c>
      <c r="D9" s="15" t="s">
        <v>79</v>
      </c>
      <c r="E9" s="15" t="s">
        <v>41</v>
      </c>
      <c r="F9" s="16" t="s">
        <v>80</v>
      </c>
      <c r="G9" s="17" t="s">
        <v>81</v>
      </c>
      <c r="H9" s="15" t="s">
        <v>82</v>
      </c>
      <c r="I9" s="14" t="s">
        <v>45</v>
      </c>
    </row>
    <row r="10" spans="1:9" ht="20.100000000000001" customHeight="1" x14ac:dyDescent="0.25">
      <c r="A10" s="11" t="s">
        <v>83</v>
      </c>
      <c r="B10" s="12" t="s">
        <v>84</v>
      </c>
      <c r="C10" s="12" t="s">
        <v>85</v>
      </c>
      <c r="D10" s="11" t="s">
        <v>40</v>
      </c>
      <c r="E10" s="11" t="s">
        <v>86</v>
      </c>
      <c r="F10" s="12" t="s">
        <v>87</v>
      </c>
      <c r="G10" s="13" t="s">
        <v>88</v>
      </c>
      <c r="H10" s="11" t="s">
        <v>89</v>
      </c>
      <c r="I10" s="18" t="s">
        <v>75</v>
      </c>
    </row>
    <row r="11" spans="1:9" ht="20.100000000000001" customHeight="1" x14ac:dyDescent="0.25">
      <c r="A11" s="15" t="s">
        <v>90</v>
      </c>
      <c r="B11" s="16" t="s">
        <v>91</v>
      </c>
      <c r="C11" s="16" t="s">
        <v>92</v>
      </c>
      <c r="D11" s="15" t="s">
        <v>56</v>
      </c>
      <c r="E11" s="15" t="s">
        <v>41</v>
      </c>
      <c r="F11" s="16" t="s">
        <v>93</v>
      </c>
      <c r="G11" s="17" t="s">
        <v>94</v>
      </c>
      <c r="H11" s="15" t="s">
        <v>60</v>
      </c>
      <c r="I11" s="19" t="s">
        <v>95</v>
      </c>
    </row>
    <row r="12" spans="1:9" ht="20.100000000000001" customHeight="1" x14ac:dyDescent="0.25">
      <c r="A12" s="11" t="s">
        <v>96</v>
      </c>
      <c r="B12" s="12" t="s">
        <v>97</v>
      </c>
      <c r="C12" s="12" t="s">
        <v>48</v>
      </c>
      <c r="D12" s="11" t="s">
        <v>56</v>
      </c>
      <c r="E12" s="11" t="s">
        <v>57</v>
      </c>
      <c r="F12" s="12" t="s">
        <v>98</v>
      </c>
      <c r="G12" s="13" t="s">
        <v>99</v>
      </c>
      <c r="H12" s="11" t="s">
        <v>100</v>
      </c>
      <c r="I12" s="14" t="s">
        <v>45</v>
      </c>
    </row>
    <row r="13" spans="1:9" ht="20.100000000000001" customHeight="1" x14ac:dyDescent="0.25">
      <c r="A13" s="15" t="s">
        <v>101</v>
      </c>
      <c r="B13" s="16" t="s">
        <v>102</v>
      </c>
      <c r="C13" s="16" t="s">
        <v>39</v>
      </c>
      <c r="D13" s="15" t="s">
        <v>56</v>
      </c>
      <c r="E13" s="15" t="s">
        <v>57</v>
      </c>
      <c r="F13" s="16" t="s">
        <v>103</v>
      </c>
      <c r="G13" s="17" t="s">
        <v>104</v>
      </c>
      <c r="H13" s="15" t="s">
        <v>105</v>
      </c>
      <c r="I13" s="14" t="s">
        <v>45</v>
      </c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/>
  </sheetViews>
  <sheetFormatPr baseColWidth="10" defaultColWidth="9.140625" defaultRowHeight="15" x14ac:dyDescent="0.25"/>
  <cols>
    <col min="1" max="1" width="12" customWidth="1"/>
    <col min="2" max="2" width="40" customWidth="1"/>
    <col min="3" max="4" width="18" customWidth="1"/>
    <col min="5" max="5" width="25" customWidth="1"/>
    <col min="6" max="6" width="28" customWidth="1"/>
  </cols>
  <sheetData>
    <row r="1" spans="1:6" x14ac:dyDescent="0.25">
      <c r="A1" s="45" t="s">
        <v>106</v>
      </c>
      <c r="B1" s="34"/>
      <c r="C1" s="34"/>
      <c r="D1" s="34"/>
      <c r="E1" s="34"/>
      <c r="F1" s="34"/>
    </row>
    <row r="2" spans="1:6" x14ac:dyDescent="0.25">
      <c r="A2" s="34"/>
      <c r="B2" s="34"/>
      <c r="C2" s="34"/>
      <c r="D2" s="34"/>
      <c r="E2" s="34"/>
      <c r="F2" s="34"/>
    </row>
    <row r="3" spans="1:6" x14ac:dyDescent="0.25">
      <c r="A3" s="44" t="s">
        <v>107</v>
      </c>
      <c r="B3" s="37"/>
      <c r="C3" s="37"/>
      <c r="D3" s="37"/>
      <c r="E3" s="37"/>
      <c r="F3" s="37"/>
    </row>
    <row r="4" spans="1:6" x14ac:dyDescent="0.25">
      <c r="A4" s="4" t="s">
        <v>108</v>
      </c>
      <c r="B4" s="20" t="s">
        <v>109</v>
      </c>
      <c r="D4" s="4" t="s">
        <v>110</v>
      </c>
      <c r="E4" s="43" t="s">
        <v>111</v>
      </c>
      <c r="F4" s="41"/>
    </row>
    <row r="5" spans="1:6" x14ac:dyDescent="0.25">
      <c r="A5" s="4" t="s">
        <v>112</v>
      </c>
      <c r="B5" s="43" t="s">
        <v>113</v>
      </c>
      <c r="C5" s="41"/>
      <c r="D5" s="4" t="s">
        <v>114</v>
      </c>
      <c r="E5" s="43" t="s">
        <v>115</v>
      </c>
      <c r="F5" s="41"/>
    </row>
    <row r="6" spans="1:6" x14ac:dyDescent="0.25">
      <c r="A6" s="4" t="s">
        <v>116</v>
      </c>
      <c r="B6" s="43" t="s">
        <v>117</v>
      </c>
      <c r="C6" s="41"/>
      <c r="D6" s="4" t="s">
        <v>118</v>
      </c>
      <c r="E6" s="43" t="s">
        <v>119</v>
      </c>
      <c r="F6" s="41"/>
    </row>
    <row r="7" spans="1:6" x14ac:dyDescent="0.25">
      <c r="A7" s="4" t="s">
        <v>120</v>
      </c>
      <c r="B7" s="43" t="s">
        <v>121</v>
      </c>
      <c r="C7" s="41"/>
      <c r="D7" s="4" t="s">
        <v>122</v>
      </c>
      <c r="E7" s="43" t="s">
        <v>123</v>
      </c>
      <c r="F7" s="41"/>
    </row>
    <row r="9" spans="1:6" x14ac:dyDescent="0.25">
      <c r="A9" s="44" t="s">
        <v>124</v>
      </c>
      <c r="B9" s="37"/>
      <c r="C9" s="37"/>
      <c r="D9" s="37"/>
      <c r="E9" s="37"/>
      <c r="F9" s="37"/>
    </row>
    <row r="10" spans="1:6" x14ac:dyDescent="0.25">
      <c r="A10" s="7" t="s">
        <v>125</v>
      </c>
      <c r="B10" s="43" t="s">
        <v>126</v>
      </c>
      <c r="C10" s="41"/>
      <c r="D10" s="41"/>
      <c r="E10" s="41"/>
      <c r="F10" s="41"/>
    </row>
    <row r="11" spans="1:6" x14ac:dyDescent="0.25">
      <c r="A11" s="7" t="s">
        <v>127</v>
      </c>
      <c r="B11" s="43" t="s">
        <v>128</v>
      </c>
      <c r="C11" s="41"/>
      <c r="D11" s="41"/>
      <c r="E11" s="41"/>
      <c r="F11" s="41"/>
    </row>
    <row r="12" spans="1:6" x14ac:dyDescent="0.25">
      <c r="A12" s="7" t="s">
        <v>129</v>
      </c>
      <c r="B12" s="43" t="s">
        <v>130</v>
      </c>
      <c r="C12" s="41"/>
      <c r="D12" s="41"/>
      <c r="E12" s="41"/>
      <c r="F12" s="41"/>
    </row>
    <row r="14" spans="1:6" x14ac:dyDescent="0.25">
      <c r="A14" s="44" t="s">
        <v>131</v>
      </c>
      <c r="B14" s="37"/>
      <c r="C14" s="37"/>
      <c r="D14" s="37"/>
      <c r="E14" s="37"/>
      <c r="F14" s="37"/>
    </row>
    <row r="15" spans="1:6" x14ac:dyDescent="0.25">
      <c r="A15" s="21" t="s">
        <v>132</v>
      </c>
      <c r="B15" s="21" t="s">
        <v>133</v>
      </c>
      <c r="C15" s="21" t="s">
        <v>134</v>
      </c>
      <c r="D15" s="46" t="s">
        <v>135</v>
      </c>
      <c r="E15" s="47"/>
      <c r="F15" s="21" t="s">
        <v>136</v>
      </c>
    </row>
    <row r="16" spans="1:6" x14ac:dyDescent="0.25">
      <c r="A16" s="22">
        <v>1</v>
      </c>
      <c r="B16" s="20" t="s">
        <v>137</v>
      </c>
      <c r="C16" s="23" t="s">
        <v>138</v>
      </c>
      <c r="D16" s="43" t="s">
        <v>139</v>
      </c>
      <c r="E16" s="41"/>
      <c r="F16" s="20" t="s">
        <v>140</v>
      </c>
    </row>
    <row r="17" spans="1:6" x14ac:dyDescent="0.25">
      <c r="A17" s="22">
        <v>2</v>
      </c>
      <c r="B17" s="20" t="s">
        <v>137</v>
      </c>
      <c r="C17" s="23" t="s">
        <v>138</v>
      </c>
      <c r="D17" s="43" t="s">
        <v>139</v>
      </c>
      <c r="E17" s="41"/>
      <c r="F17" s="20" t="s">
        <v>140</v>
      </c>
    </row>
    <row r="18" spans="1:6" x14ac:dyDescent="0.25">
      <c r="A18" s="22">
        <v>3</v>
      </c>
      <c r="B18" s="20" t="s">
        <v>137</v>
      </c>
      <c r="C18" s="23" t="s">
        <v>138</v>
      </c>
      <c r="D18" s="43" t="s">
        <v>139</v>
      </c>
      <c r="E18" s="41"/>
      <c r="F18" s="20" t="s">
        <v>140</v>
      </c>
    </row>
    <row r="20" spans="1:6" x14ac:dyDescent="0.25">
      <c r="A20" s="44" t="s">
        <v>141</v>
      </c>
      <c r="B20" s="37"/>
      <c r="C20" s="37"/>
      <c r="D20" s="37"/>
      <c r="E20" s="37"/>
      <c r="F20" s="37"/>
    </row>
    <row r="21" spans="1:6" x14ac:dyDescent="0.25">
      <c r="A21" s="3" t="s">
        <v>142</v>
      </c>
      <c r="B21" s="3" t="s">
        <v>143</v>
      </c>
      <c r="C21" s="3" t="s">
        <v>144</v>
      </c>
      <c r="D21" s="3" t="s">
        <v>145</v>
      </c>
      <c r="E21" s="3" t="s">
        <v>146</v>
      </c>
      <c r="F21" s="3" t="s">
        <v>147</v>
      </c>
    </row>
    <row r="22" spans="1:6" x14ac:dyDescent="0.25">
      <c r="A22" s="24" t="s">
        <v>148</v>
      </c>
      <c r="B22" s="20" t="s">
        <v>149</v>
      </c>
      <c r="C22" s="24" t="s">
        <v>150</v>
      </c>
      <c r="D22" s="24" t="s">
        <v>151</v>
      </c>
      <c r="E22" s="20" t="s">
        <v>152</v>
      </c>
      <c r="F22" s="20" t="s">
        <v>153</v>
      </c>
    </row>
    <row r="23" spans="1:6" x14ac:dyDescent="0.25">
      <c r="A23" s="25" t="s">
        <v>154</v>
      </c>
      <c r="B23" s="26" t="s">
        <v>149</v>
      </c>
      <c r="C23" s="25" t="s">
        <v>150</v>
      </c>
      <c r="D23" s="25" t="s">
        <v>151</v>
      </c>
      <c r="E23" s="26" t="s">
        <v>152</v>
      </c>
      <c r="F23" s="26" t="s">
        <v>153</v>
      </c>
    </row>
    <row r="24" spans="1:6" x14ac:dyDescent="0.25">
      <c r="A24" s="24" t="s">
        <v>155</v>
      </c>
      <c r="B24" s="20" t="s">
        <v>149</v>
      </c>
      <c r="C24" s="24" t="s">
        <v>150</v>
      </c>
      <c r="D24" s="24" t="s">
        <v>151</v>
      </c>
      <c r="E24" s="20" t="s">
        <v>152</v>
      </c>
      <c r="F24" s="20" t="s">
        <v>153</v>
      </c>
    </row>
    <row r="25" spans="1:6" x14ac:dyDescent="0.25">
      <c r="A25" s="25" t="s">
        <v>156</v>
      </c>
      <c r="B25" s="26" t="s">
        <v>149</v>
      </c>
      <c r="C25" s="25" t="s">
        <v>150</v>
      </c>
      <c r="D25" s="25" t="s">
        <v>151</v>
      </c>
      <c r="E25" s="26" t="s">
        <v>152</v>
      </c>
      <c r="F25" s="26" t="s">
        <v>153</v>
      </c>
    </row>
    <row r="26" spans="1:6" x14ac:dyDescent="0.25">
      <c r="A26" s="24" t="s">
        <v>157</v>
      </c>
      <c r="B26" s="20" t="s">
        <v>149</v>
      </c>
      <c r="C26" s="24" t="s">
        <v>150</v>
      </c>
      <c r="D26" s="24" t="s">
        <v>151</v>
      </c>
      <c r="E26" s="20" t="s">
        <v>152</v>
      </c>
      <c r="F26" s="20" t="s">
        <v>153</v>
      </c>
    </row>
    <row r="27" spans="1:6" x14ac:dyDescent="0.25">
      <c r="A27" s="25" t="s">
        <v>158</v>
      </c>
      <c r="B27" s="26" t="s">
        <v>149</v>
      </c>
      <c r="C27" s="25" t="s">
        <v>150</v>
      </c>
      <c r="D27" s="25" t="s">
        <v>151</v>
      </c>
      <c r="E27" s="26" t="s">
        <v>152</v>
      </c>
      <c r="F27" s="26" t="s">
        <v>153</v>
      </c>
    </row>
    <row r="29" spans="1:6" x14ac:dyDescent="0.25">
      <c r="A29" s="44" t="s">
        <v>159</v>
      </c>
      <c r="B29" s="37"/>
      <c r="C29" s="37"/>
      <c r="D29" s="37"/>
      <c r="E29" s="37"/>
      <c r="F29" s="37"/>
    </row>
    <row r="30" spans="1:6" x14ac:dyDescent="0.25">
      <c r="A30" s="21" t="s">
        <v>132</v>
      </c>
      <c r="B30" s="46" t="s">
        <v>160</v>
      </c>
      <c r="C30" s="47"/>
      <c r="D30" s="47"/>
      <c r="E30" s="21" t="s">
        <v>161</v>
      </c>
      <c r="F30" s="21" t="s">
        <v>162</v>
      </c>
    </row>
    <row r="31" spans="1:6" x14ac:dyDescent="0.25">
      <c r="A31" s="22">
        <v>1</v>
      </c>
      <c r="B31" s="43" t="s">
        <v>163</v>
      </c>
      <c r="C31" s="41"/>
      <c r="D31" s="41"/>
      <c r="E31" s="22" t="s">
        <v>164</v>
      </c>
      <c r="F31" s="22" t="s">
        <v>165</v>
      </c>
    </row>
    <row r="32" spans="1:6" x14ac:dyDescent="0.25">
      <c r="A32" s="22">
        <v>2</v>
      </c>
      <c r="B32" s="43" t="s">
        <v>163</v>
      </c>
      <c r="C32" s="41"/>
      <c r="D32" s="41"/>
      <c r="E32" s="22" t="s">
        <v>164</v>
      </c>
      <c r="F32" s="22" t="s">
        <v>165</v>
      </c>
    </row>
    <row r="33" spans="1:6" x14ac:dyDescent="0.25">
      <c r="A33" s="22">
        <v>3</v>
      </c>
      <c r="B33" s="43" t="s">
        <v>163</v>
      </c>
      <c r="C33" s="41"/>
      <c r="D33" s="41"/>
      <c r="E33" s="22" t="s">
        <v>164</v>
      </c>
      <c r="F33" s="22" t="s">
        <v>165</v>
      </c>
    </row>
  </sheetData>
  <mergeCells count="24">
    <mergeCell ref="B33:D33"/>
    <mergeCell ref="D16:E16"/>
    <mergeCell ref="E6:F6"/>
    <mergeCell ref="B10:F10"/>
    <mergeCell ref="B32:D32"/>
    <mergeCell ref="A9:F9"/>
    <mergeCell ref="D18:E18"/>
    <mergeCell ref="B6:C6"/>
    <mergeCell ref="B31:D31"/>
    <mergeCell ref="E7:F7"/>
    <mergeCell ref="D15:E15"/>
    <mergeCell ref="A14:F14"/>
    <mergeCell ref="B11:F11"/>
    <mergeCell ref="A1:F2"/>
    <mergeCell ref="B30:D30"/>
    <mergeCell ref="A20:F20"/>
    <mergeCell ref="D17:E17"/>
    <mergeCell ref="A29:F29"/>
    <mergeCell ref="B5:C5"/>
    <mergeCell ref="B7:C7"/>
    <mergeCell ref="E5:F5"/>
    <mergeCell ref="A3:F3"/>
    <mergeCell ref="E4:F4"/>
    <mergeCell ref="B12:F1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/>
  </sheetViews>
  <sheetFormatPr baseColWidth="10" defaultColWidth="9.140625" defaultRowHeight="15" x14ac:dyDescent="0.25"/>
  <cols>
    <col min="1" max="1" width="12" customWidth="1"/>
    <col min="2" max="2" width="42" customWidth="1"/>
    <col min="3" max="4" width="18" customWidth="1"/>
    <col min="5" max="5" width="25" customWidth="1"/>
    <col min="6" max="6" width="30" customWidth="1"/>
  </cols>
  <sheetData>
    <row r="1" spans="1:6" x14ac:dyDescent="0.25">
      <c r="A1" s="45" t="s">
        <v>166</v>
      </c>
      <c r="B1" s="34"/>
      <c r="C1" s="34"/>
      <c r="D1" s="34"/>
      <c r="E1" s="34"/>
      <c r="F1" s="34"/>
    </row>
    <row r="2" spans="1:6" x14ac:dyDescent="0.25">
      <c r="A2" s="34"/>
      <c r="B2" s="34"/>
      <c r="C2" s="34"/>
      <c r="D2" s="34"/>
      <c r="E2" s="34"/>
      <c r="F2" s="34"/>
    </row>
    <row r="3" spans="1:6" x14ac:dyDescent="0.25">
      <c r="A3" s="44" t="s">
        <v>107</v>
      </c>
      <c r="B3" s="37"/>
      <c r="C3" s="37"/>
      <c r="D3" s="37"/>
      <c r="E3" s="37"/>
      <c r="F3" s="37"/>
    </row>
    <row r="4" spans="1:6" x14ac:dyDescent="0.25">
      <c r="A4" s="4" t="s">
        <v>108</v>
      </c>
      <c r="B4" s="7" t="s">
        <v>37</v>
      </c>
      <c r="D4" s="4" t="s">
        <v>110</v>
      </c>
      <c r="E4" s="40" t="s">
        <v>44</v>
      </c>
      <c r="F4" s="41"/>
    </row>
    <row r="5" spans="1:6" x14ac:dyDescent="0.25">
      <c r="A5" s="4" t="s">
        <v>112</v>
      </c>
      <c r="B5" s="40" t="s">
        <v>167</v>
      </c>
      <c r="C5" s="41"/>
      <c r="D5" s="4" t="s">
        <v>114</v>
      </c>
      <c r="E5" s="40" t="s">
        <v>168</v>
      </c>
      <c r="F5" s="41"/>
    </row>
    <row r="6" spans="1:6" x14ac:dyDescent="0.25">
      <c r="A6" s="4" t="s">
        <v>116</v>
      </c>
      <c r="B6" s="40" t="s">
        <v>169</v>
      </c>
      <c r="C6" s="41"/>
      <c r="D6" s="4" t="s">
        <v>118</v>
      </c>
      <c r="E6" s="40" t="s">
        <v>170</v>
      </c>
      <c r="F6" s="41"/>
    </row>
    <row r="7" spans="1:6" x14ac:dyDescent="0.25">
      <c r="A7" s="4" t="s">
        <v>120</v>
      </c>
      <c r="B7" s="48" t="s">
        <v>41</v>
      </c>
      <c r="C7" s="41"/>
      <c r="D7" s="4" t="s">
        <v>122</v>
      </c>
      <c r="E7" s="40" t="s">
        <v>65</v>
      </c>
      <c r="F7" s="41"/>
    </row>
    <row r="9" spans="1:6" x14ac:dyDescent="0.25">
      <c r="A9" s="44" t="s">
        <v>124</v>
      </c>
      <c r="B9" s="37"/>
      <c r="C9" s="37"/>
      <c r="D9" s="37"/>
      <c r="E9" s="37"/>
      <c r="F9" s="37"/>
    </row>
    <row r="10" spans="1:6" x14ac:dyDescent="0.25">
      <c r="A10" s="7" t="s">
        <v>125</v>
      </c>
      <c r="B10" s="40" t="s">
        <v>171</v>
      </c>
      <c r="C10" s="41"/>
      <c r="D10" s="41"/>
      <c r="E10" s="41"/>
      <c r="F10" s="41"/>
    </row>
    <row r="11" spans="1:6" x14ac:dyDescent="0.25">
      <c r="A11" s="7" t="s">
        <v>127</v>
      </c>
      <c r="B11" s="40" t="s">
        <v>172</v>
      </c>
      <c r="C11" s="41"/>
      <c r="D11" s="41"/>
      <c r="E11" s="41"/>
      <c r="F11" s="41"/>
    </row>
    <row r="12" spans="1:6" x14ac:dyDescent="0.25">
      <c r="A12" s="7" t="s">
        <v>129</v>
      </c>
      <c r="B12" s="40" t="s">
        <v>173</v>
      </c>
      <c r="C12" s="41"/>
      <c r="D12" s="41"/>
      <c r="E12" s="41"/>
      <c r="F12" s="41"/>
    </row>
    <row r="14" spans="1:6" x14ac:dyDescent="0.25">
      <c r="A14" s="44" t="s">
        <v>131</v>
      </c>
      <c r="B14" s="37"/>
      <c r="C14" s="37"/>
      <c r="D14" s="37"/>
      <c r="E14" s="37"/>
      <c r="F14" s="37"/>
    </row>
    <row r="15" spans="1:6" x14ac:dyDescent="0.25">
      <c r="A15" s="21" t="s">
        <v>132</v>
      </c>
      <c r="B15" s="21" t="s">
        <v>133</v>
      </c>
      <c r="C15" s="21" t="s">
        <v>174</v>
      </c>
      <c r="D15" s="46" t="s">
        <v>175</v>
      </c>
      <c r="E15" s="47"/>
      <c r="F15" s="21" t="s">
        <v>136</v>
      </c>
    </row>
    <row r="16" spans="1:6" x14ac:dyDescent="0.25">
      <c r="A16" s="22">
        <v>1</v>
      </c>
      <c r="B16" s="7" t="s">
        <v>176</v>
      </c>
      <c r="C16" s="22" t="s">
        <v>177</v>
      </c>
      <c r="D16" s="40" t="s">
        <v>178</v>
      </c>
      <c r="E16" s="41"/>
      <c r="F16" s="20" t="s">
        <v>179</v>
      </c>
    </row>
    <row r="17" spans="1:6" x14ac:dyDescent="0.25">
      <c r="A17" s="22">
        <v>2</v>
      </c>
      <c r="B17" s="7" t="s">
        <v>180</v>
      </c>
      <c r="C17" s="22" t="s">
        <v>181</v>
      </c>
      <c r="D17" s="40" t="s">
        <v>182</v>
      </c>
      <c r="E17" s="41"/>
      <c r="F17" s="20" t="s">
        <v>183</v>
      </c>
    </row>
    <row r="18" spans="1:6" x14ac:dyDescent="0.25">
      <c r="A18" s="22">
        <v>3</v>
      </c>
      <c r="B18" s="7" t="s">
        <v>184</v>
      </c>
      <c r="C18" s="22" t="s">
        <v>177</v>
      </c>
      <c r="D18" s="40" t="s">
        <v>185</v>
      </c>
      <c r="E18" s="41"/>
      <c r="F18" s="20" t="s">
        <v>186</v>
      </c>
    </row>
    <row r="20" spans="1:6" x14ac:dyDescent="0.25">
      <c r="A20" s="44" t="s">
        <v>141</v>
      </c>
      <c r="B20" s="37"/>
      <c r="C20" s="37"/>
      <c r="D20" s="37"/>
      <c r="E20" s="37"/>
      <c r="F20" s="37"/>
    </row>
    <row r="21" spans="1:6" x14ac:dyDescent="0.25">
      <c r="A21" s="3" t="s">
        <v>142</v>
      </c>
      <c r="B21" s="3" t="s">
        <v>143</v>
      </c>
      <c r="C21" s="3" t="s">
        <v>144</v>
      </c>
      <c r="D21" s="3" t="s">
        <v>145</v>
      </c>
      <c r="E21" s="3" t="s">
        <v>187</v>
      </c>
      <c r="F21" s="3" t="s">
        <v>147</v>
      </c>
    </row>
    <row r="22" spans="1:6" x14ac:dyDescent="0.25">
      <c r="A22" s="25" t="s">
        <v>148</v>
      </c>
      <c r="B22" s="5" t="s">
        <v>188</v>
      </c>
      <c r="C22" s="25" t="s">
        <v>189</v>
      </c>
      <c r="D22" s="25" t="s">
        <v>190</v>
      </c>
      <c r="E22" s="27" t="s">
        <v>191</v>
      </c>
      <c r="F22" s="5" t="s">
        <v>192</v>
      </c>
    </row>
    <row r="23" spans="1:6" x14ac:dyDescent="0.25">
      <c r="A23" s="24" t="s">
        <v>154</v>
      </c>
      <c r="B23" s="8" t="s">
        <v>193</v>
      </c>
      <c r="C23" s="24" t="s">
        <v>189</v>
      </c>
      <c r="D23" s="24" t="s">
        <v>194</v>
      </c>
      <c r="E23" s="28" t="s">
        <v>195</v>
      </c>
      <c r="F23" s="8" t="s">
        <v>196</v>
      </c>
    </row>
    <row r="24" spans="1:6" x14ac:dyDescent="0.25">
      <c r="A24" s="25" t="s">
        <v>155</v>
      </c>
      <c r="B24" s="5" t="s">
        <v>197</v>
      </c>
      <c r="C24" s="25" t="s">
        <v>189</v>
      </c>
      <c r="D24" s="25" t="s">
        <v>198</v>
      </c>
      <c r="E24" s="27" t="s">
        <v>199</v>
      </c>
      <c r="F24" s="5" t="s">
        <v>200</v>
      </c>
    </row>
    <row r="25" spans="1:6" x14ac:dyDescent="0.25">
      <c r="A25" s="24" t="s">
        <v>156</v>
      </c>
      <c r="B25" s="8" t="s">
        <v>201</v>
      </c>
      <c r="C25" s="24" t="s">
        <v>189</v>
      </c>
      <c r="D25" s="24" t="s">
        <v>202</v>
      </c>
      <c r="E25" s="28" t="s">
        <v>203</v>
      </c>
      <c r="F25" s="8" t="s">
        <v>204</v>
      </c>
    </row>
    <row r="26" spans="1:6" x14ac:dyDescent="0.25">
      <c r="A26" s="25" t="s">
        <v>157</v>
      </c>
      <c r="B26" s="5" t="s">
        <v>205</v>
      </c>
      <c r="C26" s="25" t="s">
        <v>189</v>
      </c>
      <c r="D26" s="25" t="s">
        <v>206</v>
      </c>
      <c r="E26" s="27" t="s">
        <v>207</v>
      </c>
      <c r="F26" s="5" t="s">
        <v>208</v>
      </c>
    </row>
    <row r="27" spans="1:6" x14ac:dyDescent="0.25">
      <c r="A27" s="24" t="s">
        <v>158</v>
      </c>
      <c r="B27" s="8" t="s">
        <v>209</v>
      </c>
      <c r="C27" s="24" t="s">
        <v>189</v>
      </c>
      <c r="D27" s="24" t="s">
        <v>210</v>
      </c>
      <c r="E27" s="28" t="s">
        <v>211</v>
      </c>
      <c r="F27" s="8" t="s">
        <v>212</v>
      </c>
    </row>
    <row r="29" spans="1:6" x14ac:dyDescent="0.25">
      <c r="A29" s="44" t="s">
        <v>159</v>
      </c>
      <c r="B29" s="37"/>
      <c r="C29" s="37"/>
      <c r="D29" s="37"/>
      <c r="E29" s="37"/>
      <c r="F29" s="37"/>
    </row>
    <row r="30" spans="1:6" x14ac:dyDescent="0.25">
      <c r="A30" s="21" t="s">
        <v>132</v>
      </c>
      <c r="B30" s="46" t="s">
        <v>160</v>
      </c>
      <c r="C30" s="47"/>
      <c r="D30" s="47"/>
      <c r="E30" s="21" t="s">
        <v>161</v>
      </c>
      <c r="F30" s="21" t="s">
        <v>162</v>
      </c>
    </row>
    <row r="31" spans="1:6" x14ac:dyDescent="0.25">
      <c r="A31" s="22">
        <v>1</v>
      </c>
      <c r="B31" s="40" t="s">
        <v>213</v>
      </c>
      <c r="C31" s="41"/>
      <c r="D31" s="41"/>
      <c r="E31" s="9" t="s">
        <v>214</v>
      </c>
      <c r="F31" s="22" t="s">
        <v>189</v>
      </c>
    </row>
    <row r="32" spans="1:6" x14ac:dyDescent="0.25">
      <c r="A32" s="22">
        <v>2</v>
      </c>
      <c r="B32" s="40" t="s">
        <v>215</v>
      </c>
      <c r="C32" s="41"/>
      <c r="D32" s="41"/>
      <c r="E32" s="9" t="s">
        <v>214</v>
      </c>
      <c r="F32" s="22" t="s">
        <v>189</v>
      </c>
    </row>
    <row r="33" spans="1:6" x14ac:dyDescent="0.25">
      <c r="A33" s="22">
        <v>3</v>
      </c>
      <c r="B33" s="40" t="s">
        <v>216</v>
      </c>
      <c r="C33" s="41"/>
      <c r="D33" s="41"/>
      <c r="E33" s="9" t="s">
        <v>214</v>
      </c>
      <c r="F33" s="22" t="s">
        <v>189</v>
      </c>
    </row>
  </sheetData>
  <mergeCells count="24">
    <mergeCell ref="B33:D33"/>
    <mergeCell ref="D16:E16"/>
    <mergeCell ref="E6:F6"/>
    <mergeCell ref="B10:F10"/>
    <mergeCell ref="B32:D32"/>
    <mergeCell ref="A9:F9"/>
    <mergeCell ref="D18:E18"/>
    <mergeCell ref="B6:C6"/>
    <mergeCell ref="B31:D31"/>
    <mergeCell ref="E7:F7"/>
    <mergeCell ref="D15:E15"/>
    <mergeCell ref="A14:F14"/>
    <mergeCell ref="B11:F11"/>
    <mergeCell ref="A1:F2"/>
    <mergeCell ref="B30:D30"/>
    <mergeCell ref="A20:F20"/>
    <mergeCell ref="D17:E17"/>
    <mergeCell ref="A29:F29"/>
    <mergeCell ref="B5:C5"/>
    <mergeCell ref="B7:C7"/>
    <mergeCell ref="E5:F5"/>
    <mergeCell ref="A3:F3"/>
    <mergeCell ref="E4:F4"/>
    <mergeCell ref="B12:F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 &amp; Guía</vt:lpstr>
      <vt:lpstr>Control de SOPs</vt:lpstr>
      <vt:lpstr>Plantilla SOP (Estructura)</vt:lpstr>
      <vt:lpstr>Ejemplo Práctico (SOP Creado)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SELENIS</cp:lastModifiedBy>
  <dcterms:created xsi:type="dcterms:W3CDTF">2026-08-18T16:05:50Z</dcterms:created>
  <dcterms:modified xsi:type="dcterms:W3CDTF">2026-08-18T16:17:15Z</dcterms:modified>
</cp:coreProperties>
</file>